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pl-apoio\LICITAÇÃO\2023\6. PREGÃO\ELETRÔNICO\MERENDA ESCOLAR\"/>
    </mc:Choice>
  </mc:AlternateContent>
  <xr:revisionPtr revIDLastSave="0" documentId="13_ncr:1_{43A49070-A1F7-4EEF-80AB-6538627BD0A1}" xr6:coauthVersionLast="47" xr6:coauthVersionMax="47" xr10:uidLastSave="{00000000-0000-0000-0000-000000000000}"/>
  <bookViews>
    <workbookView xWindow="-108" yWindow="-108" windowWidth="23256" windowHeight="12456" xr2:uid="{00000000-000D-0000-FFFF-FFFF00000000}"/>
  </bookViews>
  <sheets>
    <sheet name="Planilha1 (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 l="1"/>
  <c r="L10" i="2" s="1"/>
  <c r="K11" i="2"/>
  <c r="L11" i="2" s="1"/>
  <c r="K12" i="2"/>
  <c r="L12" i="2" s="1"/>
  <c r="K13" i="2"/>
  <c r="L13" i="2" s="1"/>
  <c r="K14" i="2"/>
  <c r="L14" i="2" s="1"/>
  <c r="K15" i="2"/>
  <c r="L15" i="2" s="1"/>
  <c r="K16" i="2"/>
  <c r="L16" i="2" s="1"/>
  <c r="K17" i="2"/>
  <c r="L17" i="2" s="1"/>
  <c r="K18" i="2"/>
  <c r="L18" i="2" s="1"/>
  <c r="K19" i="2"/>
  <c r="L19" i="2" s="1"/>
  <c r="K20" i="2"/>
  <c r="L20" i="2" s="1"/>
  <c r="K21" i="2"/>
  <c r="L21" i="2" s="1"/>
  <c r="K22" i="2"/>
  <c r="L22" i="2" s="1"/>
  <c r="K23" i="2"/>
  <c r="L23" i="2" s="1"/>
  <c r="K24" i="2"/>
  <c r="L24" i="2" s="1"/>
  <c r="K25" i="2"/>
  <c r="L25" i="2" s="1"/>
  <c r="K26" i="2"/>
  <c r="L26" i="2" s="1"/>
  <c r="K27" i="2"/>
  <c r="L27" i="2" s="1"/>
  <c r="K28" i="2"/>
  <c r="L28" i="2" s="1"/>
  <c r="K29" i="2"/>
  <c r="L29" i="2" s="1"/>
  <c r="K30" i="2"/>
  <c r="L30" i="2" s="1"/>
  <c r="K31" i="2"/>
  <c r="L31" i="2" s="1"/>
  <c r="K32" i="2"/>
  <c r="L32" i="2" s="1"/>
  <c r="K33" i="2"/>
  <c r="L33" i="2" s="1"/>
  <c r="K34" i="2"/>
  <c r="L34" i="2" s="1"/>
  <c r="K35" i="2"/>
  <c r="L35" i="2" s="1"/>
  <c r="K36" i="2"/>
  <c r="L36" i="2" s="1"/>
  <c r="K37" i="2"/>
  <c r="L37" i="2" s="1"/>
  <c r="K38" i="2"/>
  <c r="L38" i="2" s="1"/>
  <c r="K39" i="2"/>
  <c r="L39" i="2" s="1"/>
  <c r="K9" i="2"/>
  <c r="L9" i="2" s="1"/>
  <c r="L40" i="2" l="1"/>
</calcChain>
</file>

<file path=xl/sharedStrings.xml><?xml version="1.0" encoding="utf-8"?>
<sst xmlns="http://schemas.openxmlformats.org/spreadsheetml/2006/main" count="110" uniqueCount="81">
  <si>
    <t>ITEM</t>
  </si>
  <si>
    <t>DESCRIÇÃO DO ITEM</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</si>
  <si>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</si>
  <si>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</si>
  <si>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</si>
  <si>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</si>
  <si>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</si>
  <si>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</si>
  <si>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</si>
  <si>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</si>
  <si>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</si>
  <si>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</si>
  <si>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</si>
  <si>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</si>
  <si>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</si>
  <si>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</si>
  <si>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</si>
  <si>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</si>
  <si>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</si>
  <si>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</si>
  <si>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</si>
  <si>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</si>
  <si>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</si>
  <si>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</si>
  <si>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</si>
  <si>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</si>
  <si>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</si>
  <si>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</si>
  <si>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UNID</t>
  </si>
  <si>
    <t>QUANT</t>
  </si>
  <si>
    <t>VALOR TOTAL</t>
  </si>
  <si>
    <t>KG</t>
  </si>
  <si>
    <t>GR</t>
  </si>
  <si>
    <t>VALOR GLOBAL</t>
  </si>
  <si>
    <r>
      <rPr>
        <b/>
        <sz val="12"/>
        <color rgb="FF000000"/>
        <rFont val="Arial"/>
        <family val="2"/>
      </rPr>
      <t xml:space="preserve">Alho tipo roxo: </t>
    </r>
    <r>
      <rPr>
        <sz val="12"/>
        <color rgb="FF000000"/>
        <rFont val="Arial"/>
        <family val="2"/>
      </rPr>
      <t>cabeça de no mínimo 50g, com casca de proteção, polpa firme e de coloração branco amarelado. Na embalagem deverá constar: identificação do produto, fabricante, validade, peso líquido, registro no órgão competente. Embalagem plástica de 100 gramas, acondicionadas em caixa de papelão de até 5 a 10 kg.</t>
    </r>
  </si>
  <si>
    <r>
      <rPr>
        <b/>
        <sz val="12"/>
        <color rgb="FF000000"/>
        <rFont val="Arial"/>
        <family val="2"/>
      </rPr>
      <t>Batata tipo inglesa</t>
    </r>
    <r>
      <rPr>
        <sz val="12"/>
        <color rgb="FF000000"/>
        <rFont val="Arial"/>
        <family val="2"/>
      </rPr>
      <t>:  Tamanho médio; com casca intacta, sem perfurações ou cortes e sem brotamentos ou cor esverdeada. Ao corte a polpa deverá estar firme e amarelada na sua cor característica.  Acondicionada em saco tipo tela resistente de até 50 kg</t>
    </r>
  </si>
  <si>
    <r>
      <rPr>
        <b/>
        <sz val="12"/>
        <color theme="1"/>
        <rFont val="Arial"/>
        <family val="2"/>
      </rPr>
      <t>Biscoito Doce Tipo Maria Sabor Tradicional</t>
    </r>
    <r>
      <rPr>
        <sz val="12"/>
        <color theme="1"/>
        <rFont val="Arial"/>
        <family val="2"/>
      </rPr>
      <t>:  Farinha de trigo enriquecido com ferro e ácido fólico,  sem gordura trans, sem gordura hidrogenada, (Vitamina B9), açúcar, amido sal refinado, fermento químico, bicabornato de sódio, fermento biológico, estabilizante, lecitina de soja, pode conter traços de leite. Embalagem em pacotes plásticos resistentes de 400g a 500g, embalagem primária com 3 ou 4 carreiras de biscoito acondicionado em caixas de papelão de 4 a 8 kg. Na embalagem do produto deverão estar especificados os seguintes itens: identificação do produto, fabricante, data de fabricação e validade, peso líquido, ingredientes, informações nutricionais e registro no órgão competente. Validade mínima de 6 (seis) meses a partir da data de entrega.</t>
    </r>
  </si>
  <si>
    <r>
      <rPr>
        <b/>
        <sz val="12"/>
        <color theme="1"/>
        <rFont val="Arial"/>
        <family val="2"/>
      </rPr>
      <t>Biscoito Salgado tipo Cream Cracker</t>
    </r>
    <r>
      <rPr>
        <sz val="12"/>
        <color theme="1"/>
        <rFont val="Arial"/>
        <family val="2"/>
      </rPr>
      <t xml:space="preserve">:  Farinha de trigo enriquecido com ferro e ácido fólico, </t>
    </r>
    <r>
      <rPr>
        <b/>
        <sz val="12"/>
        <color theme="1"/>
        <rFont val="Arial"/>
        <family val="2"/>
      </rPr>
      <t>sem gordura trans, sem gordura hidrogenada,</t>
    </r>
    <r>
      <rPr>
        <sz val="12"/>
        <color theme="1"/>
        <rFont val="Arial"/>
        <family val="2"/>
      </rPr>
      <t xml:space="preserve"> (Vitamina B9),açúcar, amido sal refinado, fermento químico. Bicabornato de sódio, fermento biológico, estabilizante, leticina de soja, pode conter traços de leite. Embalagem plástica de 400g, com embalagem primária de 03 ou 04 carreiras de biscoito acondicionado em caixas de papelão de 04 até 08 kg, com prazo de validade não inferior a 180 dias a partir da data de entrega no depósito. Na embalagem do produto deverão estar especificados os seguintes itens: identificação do produto, fabricante, data de fabricação e validade, peso líquido, ingredientes, informações nutricionais e registro no órgão competente.</t>
    </r>
  </si>
  <si>
    <r>
      <rPr>
        <b/>
        <sz val="12"/>
        <color theme="1"/>
        <rFont val="Arial"/>
        <family val="2"/>
      </rPr>
      <t>Cacau Em Pó 100 %</t>
    </r>
    <r>
      <rPr>
        <sz val="12"/>
        <color theme="1"/>
        <rFont val="Arial"/>
        <family val="2"/>
      </rPr>
      <t>:  Cacau em pó. Não contem glúten. Embalagem de 200 gramas. Validade mínima de 04 (quatro) meses a contar da data de entrega.</t>
    </r>
  </si>
  <si>
    <r>
      <rPr>
        <b/>
        <sz val="12"/>
        <color rgb="FF000000"/>
        <rFont val="Arial"/>
        <family val="2"/>
      </rPr>
      <t>Carne bovina moída de 1ª tipo</t>
    </r>
    <r>
      <rPr>
        <sz val="12"/>
        <color rgb="FF000000"/>
        <rFont val="Arial"/>
        <family val="2"/>
      </rPr>
      <t>: Limpa, sem ossos, sebo e sem gordura, proveniente de corte apropriado de carcaça bovina, de estabelecimento sob inspeção do órgão competente.  A carne deverá estar armazenada em temperatura adequada de no máximo 10ºC. Embalagem primária constituída de plástico atóxico transparente de 01 até 02 kg, isenta de sujidades e ou ação de micro-organismos. Validade máxima de 03 (três) meses a contar da data do abate, com etiqueta com o nome do fornecedor, data doabate, peso líquido e validade,sob inspeção do órgão competente  S.I.F ou S.I.E</t>
    </r>
  </si>
  <si>
    <r>
      <rPr>
        <b/>
        <sz val="12"/>
        <color rgb="FF000000"/>
        <rFont val="Arial"/>
        <family val="2"/>
      </rPr>
      <t>Cebola Branca</t>
    </r>
    <r>
      <rPr>
        <sz val="12"/>
        <color rgb="FF000000"/>
        <rFont val="Arial"/>
        <family val="2"/>
      </rPr>
      <t>: Deve apresentar película de proteção, casca intacta sem alterações ou perfurações, sem germinação e tamanho médio. Embalagem plástica tipo tela de até 20 kg.</t>
    </r>
  </si>
  <si>
    <r>
      <rPr>
        <b/>
        <sz val="12"/>
        <color rgb="FF000000"/>
        <rFont val="Arial"/>
        <family val="2"/>
      </rPr>
      <t>Cenoura:</t>
    </r>
    <r>
      <rPr>
        <sz val="12"/>
        <color rgb="FF000000"/>
        <rFont val="Arial"/>
        <family val="2"/>
      </rPr>
      <t xml:space="preserve">  Coloração alaranjada, tanto externa quanto internamente; casca brilhante sem cortes ou perfurações; sem brotamento; polpa firme e tamanho médio por raiz. Embalagem: caixa de papelão de 20 kg.</t>
    </r>
  </si>
  <si>
    <r>
      <rPr>
        <b/>
        <sz val="12"/>
        <color rgb="FF000000"/>
        <rFont val="Arial"/>
        <family val="2"/>
      </rPr>
      <t>Charque P.A</t>
    </r>
    <r>
      <rPr>
        <sz val="12"/>
        <color rgb="FF000000"/>
        <rFont val="Arial"/>
        <family val="2"/>
      </rPr>
      <t>: Sadio, devendo apresentar coloração vermelho-vivo, odor característico. Isento de: coloração arroxeada, acinzentada e esverdeada, vestígios de descongelamento, odor forte e desagradável, parasitas, sujidades, larvas e qualquer substância contaminante, não conter nitrato de sódio e nitrito de sódio . Acondicionado em embalagem de polietileno atóxica, resistente, a vácuo, transparente, peso líquido de 1kg contendo a identificação do produto: peso, marca do fabricante, prazo de validade, registro do órgão competente e data de embalagem, acondicionados em embalagem resistente de até 30 kg.</t>
    </r>
  </si>
  <si>
    <r>
      <t>F</t>
    </r>
    <r>
      <rPr>
        <b/>
        <sz val="12"/>
        <color theme="1"/>
        <rFont val="Arial"/>
        <family val="2"/>
      </rPr>
      <t>rango inteiro congelado in natura sem cabeça e com miúdos:</t>
    </r>
    <r>
      <rPr>
        <sz val="12"/>
        <color theme="1"/>
        <rFont val="Arial"/>
        <family val="2"/>
      </rPr>
      <t xml:space="preserve"> aspectos próprios, não amolecidos e nem pegajosos, cor própria sem manchas esverdeadas, cheiro e sabor próprio, com ausência de sujidades, parasitas e larvas, acondicionadas em sacos de polietileno atóxico e resistente, devendo conter na embalagem nome do fabricante, prazo de validade e inspeções sanitárias. Embalagem primária resistente de 02 a 4 kg com validade de 06 (seis) meses a partir da data de entrega no depósito e com registro em órgão competente (SIF)</t>
    </r>
  </si>
  <si>
    <r>
      <rPr>
        <b/>
        <sz val="12"/>
        <color rgb="FF000000"/>
        <rFont val="Arial"/>
        <family val="2"/>
      </rPr>
      <t>Fubá de milho:</t>
    </r>
    <r>
      <rPr>
        <sz val="12"/>
        <color rgb="FF000000"/>
        <rFont val="Arial"/>
        <family val="2"/>
      </rPr>
      <t xml:space="preserve"> Farinha de milho, tipo fubá, embalagem de plástico 500g isenta de sujicidade e material estranho. Validade mínima de 06 (seis) meses a contar da data de entrega, contendo no rótulo, data de fabricação e prazo de validade, informação dos ingredientes e composição nutricional.</t>
    </r>
  </si>
  <si>
    <r>
      <rPr>
        <b/>
        <sz val="12"/>
        <color theme="1"/>
        <rFont val="Arial"/>
        <family val="2"/>
      </rPr>
      <t>Leite em pó integral</t>
    </r>
    <r>
      <rPr>
        <sz val="12"/>
        <color theme="1"/>
        <rFont val="Arial"/>
        <family val="2"/>
      </rPr>
      <t>:  100% de origem animal, instantâneo, enriquecido com vitamina A e D, deve ter boa solubilidade com embalagem aluminizada de 200g acondicionados em fardos plásticos transparentes com capacidade para 50 pacotes. Após aberta a embalagem consumir em até 24 horas. Conservar em local fresco e seco. Validade mínima de 12 meses a contar a partir da data de entrega, reposição do produto no caso de alteração do mesmo antes do vencimento do prazo de validade e embalagens danificadas.</t>
    </r>
  </si>
  <si>
    <r>
      <rPr>
        <b/>
        <sz val="12"/>
        <color theme="1"/>
        <rFont val="Arial"/>
        <family val="2"/>
      </rPr>
      <t xml:space="preserve">Leite em pó sem lactose: </t>
    </r>
    <r>
      <rPr>
        <sz val="12"/>
        <color theme="1"/>
        <rFont val="Arial"/>
        <family val="2"/>
      </rPr>
      <t>à base de proteína isolada de soja (proteína isolada de soja, óleo de palma, xarope de milho, açúcar, fosfato de cálcio, citrato de potássio, fosfato de potássio dibásico, sal, fosfato de magnésio, ácido ascórbico, óxido de zinco, pirofosfato férrico, pantotenato de cálcio, vitamina B2,vitamina A, niacinamida, vitamina B6,mononitrato de tiamina, iodeto de potássio, vitamina B9, vitamina D3,vitamina B12, emulsificantes: lecitina e mono e diglicerídeos de ácidos graxos,aromatizante e corante natural betacaroteno), açúcar, maltodextrina e aroma idêntico ao natural de baunilha. Embalados em latas de 300g, sem amassos, perfurações. Na embalagem deverão estar especificados os seguintes itens: identificação do produto e empresa data de fabricação e validade, peso líquido, ingredientes,informações nutricionais.  Validade mínima de 06(seis)meses, a contar da data de entrega.</t>
    </r>
  </si>
  <si>
    <r>
      <rPr>
        <b/>
        <sz val="12"/>
        <color theme="1"/>
        <rFont val="Arial"/>
        <family val="2"/>
      </rPr>
      <t>Maçã nacional:</t>
    </r>
    <r>
      <rPr>
        <sz val="12"/>
        <color theme="1"/>
        <rFont val="Arial"/>
        <family val="2"/>
      </rPr>
      <t xml:space="preserve"> com tamanho médio, casca firme, lisa brilhante e intacta, de coloração avermelhada, polpa esbranquiçada e suculenta, sem alterações ou perfurações, acondicionada em caixas de papelão e registro em órgão competente.</t>
    </r>
  </si>
  <si>
    <r>
      <rPr>
        <b/>
        <sz val="12"/>
        <color theme="1"/>
        <rFont val="Arial"/>
        <family val="2"/>
      </rPr>
      <t>Macarrão do tipo parafuso:</t>
    </r>
    <r>
      <rPr>
        <sz val="12"/>
        <color theme="1"/>
        <rFont val="Arial"/>
        <family val="2"/>
      </rPr>
      <t xml:space="preserve"> farinha de trigo (enriquecido com ferro e ácido fólico), corante natural urucun e cúrcuma. Contém glúten. Acondicionado em embalagem resistente de polietileno atóxico transparente, contendo 500g acondicionados em sacos plásticos de 5kg a 10 kg, com identificação na embalagem (rótulo) dos ingredientes, valor nutricional, peso, fabricante, data de fabricação e validade. Isento de sujidades, parasitas, larvas e material estranho, registro em órgão competente. Validade mínima de 6 (seis) meses a contar da data de entrega.</t>
    </r>
  </si>
  <si>
    <r>
      <rPr>
        <b/>
        <sz val="12"/>
        <color theme="1"/>
        <rFont val="Arial"/>
        <family val="2"/>
      </rPr>
      <t>Margarina</t>
    </r>
    <r>
      <rPr>
        <sz val="12"/>
        <color theme="1"/>
        <rFont val="Arial"/>
        <family val="2"/>
      </rPr>
      <t>: Sem gordura trans com 65% lipídios, embalagem tipo pote de plástico de 250g. Produto com data de validade impresso individualmente na embalagem. Apresentar validade superior a 6 (seis) meses a partir da data de entrega.</t>
    </r>
  </si>
  <si>
    <r>
      <rPr>
        <b/>
        <sz val="12"/>
        <color theme="1"/>
        <rFont val="Arial"/>
        <family val="2"/>
      </rPr>
      <t xml:space="preserve">Milho branco </t>
    </r>
    <r>
      <rPr>
        <sz val="12"/>
        <color theme="1"/>
        <rFont val="Arial"/>
        <family val="2"/>
      </rPr>
      <t>: tipo 1, contendo 80% de grãos inteiros, preparados com matérias primas sãs, limpas, isentas de matérias terrosas, parasitas e de detritos animais ou vegetais com no máximo de 15% de umidade. Embalagem de 500g semi-transparente acondicionados em fardos de até 20 kg. Registro em órgão competente.</t>
    </r>
  </si>
  <si>
    <r>
      <rPr>
        <b/>
        <sz val="12"/>
        <color theme="1"/>
        <rFont val="Arial"/>
        <family val="2"/>
      </rPr>
      <t>Óleo de soja refinado. Embalagem</t>
    </r>
    <r>
      <rPr>
        <sz val="12"/>
        <color theme="1"/>
        <rFont val="Arial"/>
        <family val="2"/>
      </rPr>
      <t>: garrafa PET de 900 ml, constando: identificação do produto, fabricante, data de fabricação e validade, peso líquido, composição, informações nutricionais e registro no órgão competente. As garrafas não deverão apresentar-se amassadas, perfuradas ou com indício de alteração. Deverão ser acondicionadas em caixas de papelão com até 20 unidades.   Validade mínima de 06 (seis) meses, a contar da data de entrega.</t>
    </r>
  </si>
  <si>
    <r>
      <rPr>
        <b/>
        <sz val="12"/>
        <color theme="1"/>
        <rFont val="Arial"/>
        <family val="2"/>
      </rPr>
      <t>Sal iodado-</t>
    </r>
    <r>
      <rPr>
        <sz val="12"/>
        <color theme="1"/>
        <rFont val="Arial"/>
        <family val="2"/>
      </rPr>
      <t xml:space="preserve"> embalado em saco plástico resistente de 1 kg. Na embalagem do produto deverá constar:- embalado em saco plástico resistente de 1 kg. Na embalagem do produto deverá constar:
identificação do produto, fabricante data de fabricação e validade, peso líquido, ingredientes e informações nutricionais e registro no órgão competente. O mesmo deverão ser reembalado em saco plástico resistente totalizando 30 kg.
</t>
    </r>
  </si>
  <si>
    <r>
      <rPr>
        <b/>
        <sz val="12"/>
        <color theme="1"/>
        <rFont val="Arial"/>
        <family val="2"/>
      </rPr>
      <t>Tomate</t>
    </r>
    <r>
      <rPr>
        <sz val="12"/>
        <color theme="1"/>
        <rFont val="Arial"/>
        <family val="2"/>
      </rPr>
      <t>: tamanho médio. Casca brilhante, vermelha e firme. Sem alterações ou perfurações. Embalagem: caixa de papelão de até 20 kg.</t>
    </r>
  </si>
  <si>
    <r>
      <rPr>
        <b/>
        <sz val="12"/>
        <color theme="1"/>
        <rFont val="Arial"/>
        <family val="2"/>
      </rPr>
      <t>Aveia</t>
    </r>
    <r>
      <rPr>
        <sz val="12"/>
        <color theme="1"/>
        <rFont val="Arial"/>
        <family val="2"/>
      </rPr>
      <t xml:space="preserve"> : em flocos finos, com identificação na embalagem (rótulo) dos ingredientes: valor nutricional, peso, fabricante, data de fabricação e validade. Isento de sujidades, parasitas, larvas e material estranho e registro em órgão competente. Embalagem em caixa de até 200g. Validade mínima de 06 (seis) meses a contar da data de entrega.</t>
    </r>
  </si>
  <si>
    <t>BANCO DE PREÇOS</t>
  </si>
  <si>
    <t>VALOR MÉDIO</t>
  </si>
  <si>
    <t>EMPRESAS</t>
  </si>
  <si>
    <t>RJ COMERCIO</t>
  </si>
  <si>
    <t>A C SILVA</t>
  </si>
  <si>
    <t>INTERNET</t>
  </si>
  <si>
    <r>
      <rPr>
        <b/>
        <sz val="12"/>
        <color rgb="FF000000"/>
        <rFont val="Arial"/>
        <family val="2"/>
      </rPr>
      <t xml:space="preserve">Açúcar cristalizado: </t>
    </r>
    <r>
      <rPr>
        <sz val="12"/>
        <color rgb="FF000000"/>
        <rFont val="Arial"/>
        <family val="2"/>
      </rPr>
      <t>Açúcar cristal embalado em saco plástico resistente de 1 kg, reembalado em fardo de saco plástico resistente, totalizando de 10 a 30 kg. Na embalagem do produto deverão estar especificados os seguintes itens: identificação do produto, fabricante, data de fabricação e validade, peso líquido, informações nutricionais e registro no órgão competente.</t>
    </r>
  </si>
  <si>
    <r>
      <rPr>
        <b/>
        <sz val="12"/>
        <color rgb="FF000000"/>
        <rFont val="Arial"/>
        <family val="2"/>
      </rPr>
      <t xml:space="preserve">Amido de milho: </t>
    </r>
    <r>
      <rPr>
        <sz val="12"/>
        <color rgb="FF000000"/>
        <rFont val="Arial"/>
        <family val="2"/>
      </rPr>
      <t>caixa de 200 a 500g, isenta de sujidades, parasitas, larvas e material estranho. Na embalagem do produto deverão estar especificados os seguintes itens:  identificação do produto, fabricante, validade, peso líquido, registro no órgão competente e informações nutricionais, validade mínima de 06 (seis) meses a contar da data de entrega</t>
    </r>
  </si>
  <si>
    <r>
      <rPr>
        <b/>
        <sz val="12"/>
        <color rgb="FF000000"/>
        <rFont val="Arial"/>
        <family val="2"/>
      </rPr>
      <t>Arroz Branco Tipo 1</t>
    </r>
    <r>
      <rPr>
        <sz val="12"/>
        <color rgb="FF000000"/>
        <rFont val="Arial"/>
        <family val="2"/>
      </rPr>
      <t>: Arroz classe longo fino, tipo 1, sendo embalado em saco plástico resistente, contendo 1kg e reembalado em fardo de saco plástico resistente totalizando 30kg. Na embalagem do produto deverão estar especificados os seguintes itens: identificação do produto, fabricante, peso liquido, prazo de validade, informações nutricionais, identificação do lote e registro no órgão competente. Validade mínima de 06 (seis) meses, a contar da data de entrega.</t>
    </r>
  </si>
  <si>
    <r>
      <rPr>
        <b/>
        <sz val="12"/>
        <color rgb="FF000000"/>
        <rFont val="Arial"/>
        <family val="2"/>
      </rPr>
      <t xml:space="preserve">Bolacha maisena ou Maria sem lactose: </t>
    </r>
    <r>
      <rPr>
        <sz val="12"/>
        <color rgb="FF000000"/>
        <rFont val="Arial"/>
        <family val="2"/>
      </rPr>
      <t>Especificação técnica: pacote 400g. Com identificação do produto, dos ingredientes, descrição da ausência de lactose, informações nutricionais, marca do fabricante e informações do mesmo, prazo de validade mínima de 06 (seis) meses a contar da data de entrega.</t>
    </r>
  </si>
  <si>
    <r>
      <rPr>
        <b/>
        <sz val="12"/>
        <color theme="1"/>
        <rFont val="Arial"/>
        <family val="2"/>
      </rPr>
      <t>Feijão Carioquinha Tipo 1:</t>
    </r>
    <r>
      <rPr>
        <sz val="12"/>
        <color theme="1"/>
        <rFont val="Arial"/>
        <family val="2"/>
      </rPr>
      <t xml:space="preserve"> Feijão tipo 1, sendo embalado em saco plástico resistente, contendo 1kg e reembalado em fardo de saco plástico resistente totalizando 30kg. Na embalagem do produto deverão estar especificados os seguintes itens: identificação do produto, fabricante, peso liquido, prazo de validade, informações nutricionais, identificação do lote e registro no órgão competente. Validade mínima de 06 (seis) meses, a contar da data de entrega.</t>
    </r>
  </si>
  <si>
    <r>
      <rPr>
        <b/>
        <sz val="12"/>
        <color theme="1"/>
        <rFont val="Arial"/>
        <family val="2"/>
      </rPr>
      <t xml:space="preserve">Macarrão tipo Espaguete: </t>
    </r>
    <r>
      <rPr>
        <sz val="12"/>
        <color theme="1"/>
        <rFont val="Arial"/>
        <family val="2"/>
      </rPr>
      <t>Massa de macarrão de sêmola, enriquecido com fibra, vitamina e sais minerais, podendo conter glúten, sem ovos, embalagem plástica resistente de 500g e reembalado em fardo plástico resistente, de 5 a 10 kg. Na embalagem do produto deverão estar especificados os seguintes itens: identificação do produto, fabricante, data de fabricação e validade, peso líquido, ingredientes, informações nutricionais e registro no órgão competente.</t>
    </r>
  </si>
  <si>
    <r>
      <rPr>
        <b/>
        <sz val="12"/>
        <color theme="1"/>
        <rFont val="Arial"/>
        <family val="2"/>
      </rPr>
      <t>Salsicha tipo Hot Dog:</t>
    </r>
    <r>
      <rPr>
        <sz val="12"/>
        <color theme="1"/>
        <rFont val="Arial"/>
        <family val="2"/>
      </rPr>
      <t xml:space="preserve"> Carne mecanicamente separada da ave ou suíno. Carne de frango, água, carne suína, proteína texturizada de soja, sal, fécula de mandioca, pimentas, açúcar, maltodextrina, óleo vegetal, aromas naturais (aipo, alho e fumaça) estabilizantes, regulador de acidez, antioxidante, acidulante e corantes. Embalagem de 3kg a 6 kg. Contendo externamente os dados de identificação, validade e registro em órgão competente. Validade mínima de 2 (dois) meses a contar da data de entrega.</t>
    </r>
  </si>
  <si>
    <r>
      <rPr>
        <b/>
        <sz val="12"/>
        <color theme="1"/>
        <rFont val="Arial"/>
        <family val="2"/>
      </rPr>
      <t>Vinagre de álcool:</t>
    </r>
    <r>
      <rPr>
        <sz val="12"/>
        <color theme="1"/>
        <rFont val="Arial"/>
        <family val="2"/>
      </rPr>
      <t xml:space="preserve"> fermentado acético de álcool e agua, conservante: metabissulfito de sódio (INS223), acidez volátil: 4,0%. Não contém glúten. Livre de sujidades, material terroso, e detritos de animais e vegetais acondicionados em frasco plástico com tampa inviolável, hermeticamente fechado. Garrafas plástica de 500 ml, acondicionados em caixas de papelão com até 12 unidades. Validade mínima de 06 (seis) meses, a contar da data de entrega</t>
    </r>
  </si>
  <si>
    <r>
      <rPr>
        <b/>
        <sz val="12"/>
        <color theme="1"/>
        <rFont val="Arial"/>
        <family val="2"/>
      </rPr>
      <t>Pão tipo Hot - Dog</t>
    </r>
    <r>
      <rPr>
        <sz val="12"/>
        <color theme="1"/>
        <rFont val="Arial"/>
        <family val="2"/>
      </rPr>
      <t xml:space="preserve">: á base de trigo, sal, açúcar e fermento. Com peso unitário de 50g (variação de + ou – 10%). Embalados em sacos plásticos. </t>
    </r>
    <r>
      <rPr>
        <sz val="12"/>
        <color rgb="FF000000"/>
        <rFont val="Arial"/>
        <family val="2"/>
      </rPr>
      <t xml:space="preserve"> etiquetado com informações do fabricante e datas de fabricação, validade e quantidade.</t>
    </r>
  </si>
  <si>
    <t>ITEM 7 COTADO NA INTERNET: 1 PACOTE 400G CUSTA R$ 6,99. LOGO, 1KG = R$ 17.48</t>
  </si>
  <si>
    <t>ITEM 8 COTADO NA INTERNET: 1 PACOTE 400G CUSTA R$ 6,99. LOGO, 1KG = R$ 17.48</t>
  </si>
  <si>
    <t>AMERICANAS</t>
  </si>
  <si>
    <t>MAGALU</t>
  </si>
  <si>
    <r>
      <rPr>
        <b/>
        <sz val="12"/>
        <color rgb="FF000000"/>
        <rFont val="Arial"/>
        <family val="2"/>
      </rPr>
      <t xml:space="preserve">Carne bovina com osso tipo: Paleta, Ponta de agulha, Musculo: </t>
    </r>
    <r>
      <rPr>
        <sz val="12"/>
        <color rgb="FF000000"/>
        <rFont val="Arial"/>
        <family val="2"/>
      </rPr>
      <t>limpa, sem sebo, e pouca gordura, proveniente de corte apropriado de carcaça bovina e de estabelecimento sob inspeção do órgão competente. A carne deverá estar armazenada em temperatura adequada de no máximo 10ºC. Embalagem primária constituída de plástico atóxico transparente de 01 até 02 kg, isenta de sujidades e ou ação de micro-organismos. Validade máxima de 03 (três) meses a contar da data do abate, contendo etiqueta com o nome do fornecedor, data do abate, peso líquido e validade.</t>
    </r>
  </si>
  <si>
    <t>ITEM 10 COTADO NA INTERNET: O VALOR CONSTATADO EQUIVALE A 5 PACOTES DE 200G</t>
  </si>
  <si>
    <t>WA  COMÉRCIO</t>
  </si>
  <si>
    <t>PREFEITURA MUNICIPAL DE SANTA LUZIA DO PARÁ</t>
  </si>
  <si>
    <t>SECRETARIA MUNICIPAL DE ADMINISTRAÇÃO E FINANÇAS</t>
  </si>
  <si>
    <t>COMISSÃO PERMANENTE DE LICITAÇÃO</t>
  </si>
  <si>
    <t>MAPA COMPARATIVO - FORNECIMENTO DE GÊNEROS ALIMENTÍCIOS PNAE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</si>
</sst>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9" x14ac:knownFonts="1">
    <font>
      <sz val="11"/>
      <color theme="1"/>
      <name val="Calibri"/>
      <family val="2"/>
      <scheme val="minor"/>
    </font>
    <font>
      <b/>
      <sz val="11"/>
      <color theme="1"/>
      <name val="Times New Roman"/>
      <family val="1"/>
    </font>
    <font>
      <sz val="11"/>
      <color theme="1"/>
      <name val="Arial"/>
      <family val="2"/>
    </font>
    <font>
      <b/>
      <sz val="11"/>
      <color theme="1"/>
      <name val="Arial"/>
      <family val="2"/>
    </font>
    <font>
      <b/>
      <sz val="12"/>
      <color rgb="FF000000"/>
      <name val="Arial"/>
      <family val="2"/>
    </font>
    <font>
      <sz val="12"/>
      <color rgb="FF000000"/>
      <name val="Arial"/>
      <family val="2"/>
    </font>
    <font>
      <b/>
      <sz val="12"/>
      <color theme="1"/>
      <name val="Arial"/>
      <family val="2"/>
    </font>
    <font>
      <sz val="12"/>
      <color theme="1"/>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4">
    <xf numFmtId="0" fontId="0" fillId="0" borderId="0" xfId="0"/>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2" fillId="0" borderId="2" xfId="0" quotePrefix="1" applyFont="1" applyBorder="1" applyAlignment="1">
      <alignment horizontal="center" vertical="center"/>
    </xf>
    <xf numFmtId="0" fontId="1" fillId="0" borderId="0" xfId="0" applyFont="1" applyAlignment="1">
      <alignment horizontal="center"/>
    </xf>
    <xf numFmtId="0" fontId="3" fillId="2" borderId="1" xfId="0" applyFont="1" applyFill="1" applyBorder="1" applyAlignment="1">
      <alignment horizontal="center" vertical="center" wrapText="1"/>
    </xf>
    <xf numFmtId="44" fontId="2" fillId="0" borderId="1" xfId="1" applyFont="1" applyBorder="1" applyAlignment="1">
      <alignment horizontal="center" vertical="center"/>
    </xf>
    <xf numFmtId="44" fontId="2" fillId="0" borderId="1" xfId="1" applyFont="1" applyBorder="1" applyAlignment="1">
      <alignment vertical="center"/>
    </xf>
    <xf numFmtId="44" fontId="3" fillId="0" borderId="1" xfId="0" applyNumberFormat="1" applyFont="1" applyBorder="1" applyAlignment="1">
      <alignment horizontal="center" vertical="center"/>
    </xf>
    <xf numFmtId="0" fontId="5" fillId="0" borderId="2" xfId="0" applyFont="1" applyBorder="1" applyAlignment="1">
      <alignment horizontal="justify" vertical="justify" wrapText="1"/>
    </xf>
    <xf numFmtId="0" fontId="7" fillId="0" borderId="2" xfId="0" applyFont="1" applyBorder="1" applyAlignment="1">
      <alignment horizontal="justify" vertical="justify" wrapText="1"/>
    </xf>
    <xf numFmtId="0" fontId="2" fillId="0" borderId="0" xfId="0" applyFont="1" applyAlignment="1">
      <alignment horizontal="center" vertical="center"/>
    </xf>
    <xf numFmtId="44" fontId="2" fillId="0" borderId="1" xfId="1" applyFont="1" applyFill="1" applyBorder="1" applyAlignment="1">
      <alignment vertical="center"/>
    </xf>
    <xf numFmtId="44" fontId="3" fillId="0" borderId="1" xfId="1" applyFont="1" applyFill="1" applyBorder="1" applyAlignment="1">
      <alignment horizontal="center" vertical="center"/>
    </xf>
    <xf numFmtId="44" fontId="3" fillId="0" borderId="1" xfId="1" applyFont="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3" fillId="0" borderId="0" xfId="0" applyFont="1" applyAlignment="1">
      <alignment horizont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118483</xdr:colOff>
      <xdr:row>0</xdr:row>
      <xdr:rowOff>140319</xdr:rowOff>
    </xdr:from>
    <xdr:to>
      <xdr:col>8</xdr:col>
      <xdr:colOff>977638</xdr:colOff>
      <xdr:row>5</xdr:row>
      <xdr:rowOff>97341</xdr:rowOff>
    </xdr:to>
    <xdr:pic>
      <xdr:nvPicPr>
        <xdr:cNvPr id="2" name="Imagem 11" descr="WhatsApp Image 2020-12-29 at 20">
          <a:extLst>
            <a:ext uri="{FF2B5EF4-FFF2-40B4-BE49-F238E27FC236}">
              <a16:creationId xmlns:a16="http://schemas.microsoft.com/office/drawing/2014/main" id="{282D02A1-36D6-4D32-900D-673CEC9B2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8312" y="140319"/>
          <a:ext cx="859155" cy="88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60" zoomScaleNormal="82" workbookViewId="0">
      <selection activeCell="A4" sqref="A4:L4"/>
    </sheetView>
  </sheetViews>
  <sheetFormatPr defaultRowHeight="14.4" x14ac:dyDescent="0.3"/>
  <cols>
    <col min="2" max="2" width="54.6640625" customWidth="1"/>
    <col min="3" max="3" width="10.109375" customWidth="1"/>
    <col min="4" max="4" width="9.109375" customWidth="1"/>
    <col min="5" max="10" width="16.6640625" customWidth="1"/>
    <col min="11" max="11" width="16.6640625" style="11" customWidth="1"/>
    <col min="12" max="12" width="18.6640625" style="11" customWidth="1"/>
  </cols>
  <sheetData>
    <row r="1" spans="1:12" x14ac:dyDescent="0.3">
      <c r="A1" s="19"/>
      <c r="B1" s="19"/>
      <c r="C1" s="19"/>
      <c r="D1" s="19"/>
      <c r="E1" s="19"/>
      <c r="F1" s="19"/>
      <c r="G1" s="19"/>
      <c r="H1" s="19"/>
      <c r="I1" s="19"/>
      <c r="J1" s="19"/>
    </row>
    <row r="2" spans="1:12" x14ac:dyDescent="0.3">
      <c r="A2" s="23" t="s">
        <v>77</v>
      </c>
      <c r="B2" s="23"/>
      <c r="C2" s="23"/>
      <c r="D2" s="23"/>
      <c r="E2" s="23"/>
      <c r="F2" s="23"/>
      <c r="G2" s="23"/>
      <c r="H2" s="23"/>
      <c r="I2" s="23"/>
      <c r="J2" s="23"/>
      <c r="K2" s="23"/>
      <c r="L2" s="23"/>
    </row>
    <row r="3" spans="1:12" x14ac:dyDescent="0.3">
      <c r="A3" s="23" t="s">
        <v>78</v>
      </c>
      <c r="B3" s="23"/>
      <c r="C3" s="23"/>
      <c r="D3" s="23"/>
      <c r="E3" s="23"/>
      <c r="F3" s="23"/>
      <c r="G3" s="23"/>
      <c r="H3" s="23"/>
      <c r="I3" s="23"/>
      <c r="J3" s="23"/>
      <c r="K3" s="23"/>
      <c r="L3" s="23"/>
    </row>
    <row r="4" spans="1:12" x14ac:dyDescent="0.3">
      <c r="A4" s="23" t="s">
        <v>79</v>
      </c>
      <c r="B4" s="23"/>
      <c r="C4" s="23"/>
      <c r="D4" s="23"/>
      <c r="E4" s="23"/>
      <c r="F4" s="23"/>
      <c r="G4" s="23"/>
      <c r="H4" s="23"/>
      <c r="I4" s="23"/>
      <c r="J4" s="23"/>
      <c r="K4" s="23"/>
      <c r="L4" s="23"/>
    </row>
    <row r="5" spans="1:12" x14ac:dyDescent="0.3">
      <c r="A5" s="23" t="s">
        <v>80</v>
      </c>
      <c r="B5" s="23"/>
      <c r="C5" s="23"/>
      <c r="D5" s="23"/>
      <c r="E5" s="23"/>
      <c r="F5" s="23"/>
      <c r="G5" s="23"/>
      <c r="H5" s="23"/>
      <c r="I5" s="23"/>
      <c r="J5" s="23"/>
      <c r="K5" s="23"/>
      <c r="L5" s="23"/>
    </row>
    <row r="6" spans="1:12" x14ac:dyDescent="0.3">
      <c r="A6" s="4"/>
      <c r="B6" s="4"/>
      <c r="C6" s="4"/>
      <c r="D6" s="4"/>
      <c r="E6" s="4"/>
      <c r="F6" s="4"/>
      <c r="G6" s="4"/>
      <c r="H6" s="4"/>
      <c r="I6" s="4"/>
      <c r="J6" s="4"/>
    </row>
    <row r="7" spans="1:12" x14ac:dyDescent="0.3">
      <c r="A7" s="21" t="s">
        <v>0</v>
      </c>
      <c r="B7" s="21" t="s">
        <v>1</v>
      </c>
      <c r="C7" s="21" t="s">
        <v>28</v>
      </c>
      <c r="D7" s="21" t="s">
        <v>29</v>
      </c>
      <c r="E7" s="22" t="s">
        <v>57</v>
      </c>
      <c r="F7" s="22"/>
      <c r="G7" s="22"/>
      <c r="H7" s="17" t="s">
        <v>60</v>
      </c>
      <c r="I7" s="18"/>
      <c r="J7" s="16" t="s">
        <v>55</v>
      </c>
      <c r="K7" s="16" t="s">
        <v>56</v>
      </c>
      <c r="L7" s="16" t="s">
        <v>30</v>
      </c>
    </row>
    <row r="8" spans="1:12" x14ac:dyDescent="0.3">
      <c r="A8" s="21"/>
      <c r="B8" s="21"/>
      <c r="C8" s="21"/>
      <c r="D8" s="21"/>
      <c r="E8" s="5" t="s">
        <v>58</v>
      </c>
      <c r="F8" s="5" t="s">
        <v>76</v>
      </c>
      <c r="G8" s="5" t="s">
        <v>59</v>
      </c>
      <c r="H8" s="15" t="s">
        <v>72</v>
      </c>
      <c r="I8" s="5" t="s">
        <v>73</v>
      </c>
      <c r="J8" s="16"/>
      <c r="K8" s="16"/>
      <c r="L8" s="16"/>
    </row>
    <row r="9" spans="1:12" ht="120.6" x14ac:dyDescent="0.3">
      <c r="A9" s="3" t="s">
        <v>2</v>
      </c>
      <c r="B9" s="9" t="s">
        <v>61</v>
      </c>
      <c r="C9" s="1" t="s">
        <v>31</v>
      </c>
      <c r="D9" s="2">
        <v>16200</v>
      </c>
      <c r="E9" s="6">
        <v>6.04</v>
      </c>
      <c r="F9" s="6">
        <v>6.11</v>
      </c>
      <c r="G9" s="6">
        <v>6.32</v>
      </c>
      <c r="H9" s="6">
        <v>5.69</v>
      </c>
      <c r="I9" s="6">
        <v>6.6</v>
      </c>
      <c r="J9" s="7">
        <v>5.55</v>
      </c>
      <c r="K9" s="6">
        <f>ROUND(AVERAGEIF(E9:J9,"&lt;&gt;0"),2)</f>
        <v>6.05</v>
      </c>
      <c r="L9" s="6">
        <f>D9*K9</f>
        <v>98010</v>
      </c>
    </row>
    <row r="10" spans="1:12" ht="105.6" x14ac:dyDescent="0.3">
      <c r="A10" s="3" t="s">
        <v>3</v>
      </c>
      <c r="B10" s="9" t="s">
        <v>34</v>
      </c>
      <c r="C10" s="1" t="s">
        <v>31</v>
      </c>
      <c r="D10" s="2">
        <v>1280</v>
      </c>
      <c r="E10" s="6">
        <v>36.450000000000003</v>
      </c>
      <c r="F10" s="6">
        <v>31.5</v>
      </c>
      <c r="G10" s="6">
        <v>32.78</v>
      </c>
      <c r="H10" s="6">
        <v>57.85</v>
      </c>
      <c r="I10" s="6">
        <v>0</v>
      </c>
      <c r="J10" s="7"/>
      <c r="K10" s="6">
        <f t="shared" ref="K10:K39" si="0">ROUND(AVERAGEIF(E10:J10,"&lt;&gt;0"),2)</f>
        <v>39.65</v>
      </c>
      <c r="L10" s="6">
        <f t="shared" ref="L10:L39" si="1">D10*K10</f>
        <v>50752</v>
      </c>
    </row>
    <row r="11" spans="1:12" ht="120.6" x14ac:dyDescent="0.3">
      <c r="A11" s="3" t="s">
        <v>4</v>
      </c>
      <c r="B11" s="9" t="s">
        <v>62</v>
      </c>
      <c r="C11" s="1" t="s">
        <v>31</v>
      </c>
      <c r="D11" s="2">
        <v>1200</v>
      </c>
      <c r="E11" s="6">
        <v>28.81</v>
      </c>
      <c r="F11" s="6">
        <v>27.44</v>
      </c>
      <c r="G11" s="6">
        <v>29.45</v>
      </c>
      <c r="H11" s="6">
        <v>22.28</v>
      </c>
      <c r="I11" s="6">
        <v>20.54</v>
      </c>
      <c r="J11" s="7"/>
      <c r="K11" s="6">
        <f t="shared" si="0"/>
        <v>25.7</v>
      </c>
      <c r="L11" s="6">
        <f t="shared" si="1"/>
        <v>30840</v>
      </c>
    </row>
    <row r="12" spans="1:12" ht="150.6" x14ac:dyDescent="0.3">
      <c r="A12" s="3" t="s">
        <v>5</v>
      </c>
      <c r="B12" s="9" t="s">
        <v>63</v>
      </c>
      <c r="C12" s="1" t="s">
        <v>31</v>
      </c>
      <c r="D12" s="2">
        <v>16000</v>
      </c>
      <c r="E12" s="6">
        <v>6.12</v>
      </c>
      <c r="F12" s="6">
        <v>6.59</v>
      </c>
      <c r="G12" s="6">
        <v>6.48</v>
      </c>
      <c r="H12" s="6">
        <v>4.79</v>
      </c>
      <c r="I12" s="6">
        <v>5.39</v>
      </c>
      <c r="J12" s="7">
        <v>4.25</v>
      </c>
      <c r="K12" s="6">
        <f t="shared" si="0"/>
        <v>5.6</v>
      </c>
      <c r="L12" s="6">
        <f t="shared" si="1"/>
        <v>89600</v>
      </c>
    </row>
    <row r="13" spans="1:12" ht="105.6" x14ac:dyDescent="0.3">
      <c r="A13" s="3" t="s">
        <v>6</v>
      </c>
      <c r="B13" s="10" t="s">
        <v>54</v>
      </c>
      <c r="C13" s="1" t="s">
        <v>31</v>
      </c>
      <c r="D13" s="2">
        <v>1155</v>
      </c>
      <c r="E13" s="6">
        <v>25.12</v>
      </c>
      <c r="F13" s="6">
        <v>23.44</v>
      </c>
      <c r="G13" s="6">
        <v>27.69</v>
      </c>
      <c r="H13" s="6">
        <v>20</v>
      </c>
      <c r="I13" s="6">
        <v>20</v>
      </c>
      <c r="J13" s="7">
        <v>14.96</v>
      </c>
      <c r="K13" s="6">
        <f t="shared" si="0"/>
        <v>21.87</v>
      </c>
      <c r="L13" s="6">
        <f t="shared" si="1"/>
        <v>25259.850000000002</v>
      </c>
    </row>
    <row r="14" spans="1:12" ht="90.6" x14ac:dyDescent="0.3">
      <c r="A14" s="3" t="s">
        <v>7</v>
      </c>
      <c r="B14" s="9" t="s">
        <v>35</v>
      </c>
      <c r="C14" s="1" t="s">
        <v>31</v>
      </c>
      <c r="D14" s="2">
        <v>2200</v>
      </c>
      <c r="E14" s="6">
        <v>9.98</v>
      </c>
      <c r="F14" s="6">
        <v>10.45</v>
      </c>
      <c r="G14" s="6">
        <v>9.64</v>
      </c>
      <c r="H14" s="6">
        <v>0</v>
      </c>
      <c r="I14" s="6">
        <v>0</v>
      </c>
      <c r="J14" s="7">
        <v>6.18</v>
      </c>
      <c r="K14" s="6">
        <f t="shared" si="0"/>
        <v>9.06</v>
      </c>
      <c r="L14" s="6">
        <f t="shared" si="1"/>
        <v>19932</v>
      </c>
    </row>
    <row r="15" spans="1:12" ht="240.6" x14ac:dyDescent="0.3">
      <c r="A15" s="3" t="s">
        <v>8</v>
      </c>
      <c r="B15" s="10" t="s">
        <v>36</v>
      </c>
      <c r="C15" s="1" t="s">
        <v>31</v>
      </c>
      <c r="D15" s="2">
        <v>8250</v>
      </c>
      <c r="E15" s="6">
        <v>20.41</v>
      </c>
      <c r="F15" s="6">
        <v>22.96</v>
      </c>
      <c r="G15" s="6">
        <v>22.45</v>
      </c>
      <c r="H15" s="13">
        <v>17.48</v>
      </c>
      <c r="I15" s="13">
        <v>16.98</v>
      </c>
      <c r="J15" s="12">
        <v>17.79</v>
      </c>
      <c r="K15" s="6">
        <f t="shared" si="0"/>
        <v>19.68</v>
      </c>
      <c r="L15" s="6">
        <f t="shared" si="1"/>
        <v>162360</v>
      </c>
    </row>
    <row r="16" spans="1:12" ht="241.8" x14ac:dyDescent="0.3">
      <c r="A16" s="3" t="s">
        <v>9</v>
      </c>
      <c r="B16" s="10" t="s">
        <v>37</v>
      </c>
      <c r="C16" s="1" t="s">
        <v>31</v>
      </c>
      <c r="D16" s="2">
        <v>8250</v>
      </c>
      <c r="E16" s="6">
        <v>19.96</v>
      </c>
      <c r="F16" s="6">
        <v>21.9</v>
      </c>
      <c r="G16" s="6">
        <v>22.36</v>
      </c>
      <c r="H16" s="14">
        <v>20</v>
      </c>
      <c r="I16" s="14">
        <v>16.13</v>
      </c>
      <c r="J16" s="7">
        <v>15.48</v>
      </c>
      <c r="K16" s="6">
        <f t="shared" si="0"/>
        <v>19.309999999999999</v>
      </c>
      <c r="L16" s="6">
        <f t="shared" si="1"/>
        <v>159307.5</v>
      </c>
    </row>
    <row r="17" spans="1:12" ht="105.6" x14ac:dyDescent="0.3">
      <c r="A17" s="3" t="s">
        <v>10</v>
      </c>
      <c r="B17" s="9" t="s">
        <v>64</v>
      </c>
      <c r="C17" s="1" t="s">
        <v>31</v>
      </c>
      <c r="D17" s="2">
        <v>2000</v>
      </c>
      <c r="E17" s="6">
        <v>55.86</v>
      </c>
      <c r="F17" s="6">
        <v>22.96</v>
      </c>
      <c r="G17" s="6">
        <v>59.8</v>
      </c>
      <c r="H17" s="6">
        <v>0</v>
      </c>
      <c r="I17" s="6">
        <v>39.6</v>
      </c>
      <c r="J17" s="7">
        <v>78</v>
      </c>
      <c r="K17" s="6">
        <f t="shared" si="0"/>
        <v>51.24</v>
      </c>
      <c r="L17" s="6">
        <f t="shared" si="1"/>
        <v>102480</v>
      </c>
    </row>
    <row r="18" spans="1:12" ht="45.6" x14ac:dyDescent="0.3">
      <c r="A18" s="3" t="s">
        <v>11</v>
      </c>
      <c r="B18" s="10" t="s">
        <v>38</v>
      </c>
      <c r="C18" s="1" t="s">
        <v>31</v>
      </c>
      <c r="D18" s="2">
        <v>1650</v>
      </c>
      <c r="E18" s="6">
        <v>0</v>
      </c>
      <c r="F18" s="6">
        <v>194</v>
      </c>
      <c r="G18" s="6">
        <v>169.68</v>
      </c>
      <c r="H18" s="6">
        <v>116.6</v>
      </c>
      <c r="I18" s="6">
        <v>178.95</v>
      </c>
      <c r="J18" s="7">
        <v>116.9</v>
      </c>
      <c r="K18" s="6">
        <f t="shared" si="0"/>
        <v>155.22999999999999</v>
      </c>
      <c r="L18" s="6">
        <f t="shared" si="1"/>
        <v>256129.49999999997</v>
      </c>
    </row>
    <row r="19" spans="1:12" ht="195.6" x14ac:dyDescent="0.3">
      <c r="A19" s="3" t="s">
        <v>12</v>
      </c>
      <c r="B19" s="9" t="s">
        <v>39</v>
      </c>
      <c r="C19" s="1" t="s">
        <v>31</v>
      </c>
      <c r="D19" s="2">
        <v>7000</v>
      </c>
      <c r="E19" s="6">
        <v>37.700000000000003</v>
      </c>
      <c r="F19" s="6">
        <v>42.5</v>
      </c>
      <c r="G19" s="6">
        <v>39.799999999999997</v>
      </c>
      <c r="H19" s="6">
        <v>0</v>
      </c>
      <c r="I19" s="6">
        <v>0</v>
      </c>
      <c r="J19" s="7">
        <v>34.369999999999997</v>
      </c>
      <c r="K19" s="6">
        <f t="shared" si="0"/>
        <v>38.590000000000003</v>
      </c>
      <c r="L19" s="6">
        <f t="shared" si="1"/>
        <v>270130</v>
      </c>
    </row>
    <row r="20" spans="1:12" ht="181.2" x14ac:dyDescent="0.3">
      <c r="A20" s="3" t="s">
        <v>13</v>
      </c>
      <c r="B20" s="9" t="s">
        <v>74</v>
      </c>
      <c r="C20" s="1" t="s">
        <v>31</v>
      </c>
      <c r="D20" s="2">
        <v>5200</v>
      </c>
      <c r="E20" s="6">
        <v>64.400000000000006</v>
      </c>
      <c r="F20" s="6">
        <v>66</v>
      </c>
      <c r="G20" s="6">
        <v>63.2</v>
      </c>
      <c r="H20" s="6">
        <v>0</v>
      </c>
      <c r="I20" s="6">
        <v>0</v>
      </c>
      <c r="J20" s="7">
        <v>38.1</v>
      </c>
      <c r="K20" s="6">
        <f t="shared" si="0"/>
        <v>57.93</v>
      </c>
      <c r="L20" s="6">
        <f t="shared" si="1"/>
        <v>301236</v>
      </c>
    </row>
    <row r="21" spans="1:12" ht="60.6" x14ac:dyDescent="0.3">
      <c r="A21" s="3" t="s">
        <v>14</v>
      </c>
      <c r="B21" s="9" t="s">
        <v>40</v>
      </c>
      <c r="C21" s="1" t="s">
        <v>31</v>
      </c>
      <c r="D21" s="2">
        <v>2000</v>
      </c>
      <c r="E21" s="6">
        <v>13.45</v>
      </c>
      <c r="F21" s="6">
        <v>12.5</v>
      </c>
      <c r="G21" s="6">
        <v>10.99</v>
      </c>
      <c r="H21" s="6">
        <v>0</v>
      </c>
      <c r="I21" s="6">
        <v>0</v>
      </c>
      <c r="J21" s="7">
        <v>7.27</v>
      </c>
      <c r="K21" s="6">
        <f t="shared" si="0"/>
        <v>11.05</v>
      </c>
      <c r="L21" s="6">
        <f t="shared" si="1"/>
        <v>22100</v>
      </c>
    </row>
    <row r="22" spans="1:12" ht="75.599999999999994" x14ac:dyDescent="0.3">
      <c r="A22" s="3" t="s">
        <v>15</v>
      </c>
      <c r="B22" s="9" t="s">
        <v>41</v>
      </c>
      <c r="C22" s="1" t="s">
        <v>31</v>
      </c>
      <c r="D22" s="2">
        <v>2200</v>
      </c>
      <c r="E22" s="6">
        <v>9.84</v>
      </c>
      <c r="F22" s="6">
        <v>10.4</v>
      </c>
      <c r="G22" s="6">
        <v>9.5</v>
      </c>
      <c r="H22" s="6">
        <v>0</v>
      </c>
      <c r="I22" s="6">
        <v>0</v>
      </c>
      <c r="J22" s="7">
        <v>8.1999999999999993</v>
      </c>
      <c r="K22" s="6">
        <f t="shared" si="0"/>
        <v>9.49</v>
      </c>
      <c r="L22" s="6">
        <f t="shared" si="1"/>
        <v>20878</v>
      </c>
    </row>
    <row r="23" spans="1:12" ht="195.6" x14ac:dyDescent="0.3">
      <c r="A23" s="3" t="s">
        <v>16</v>
      </c>
      <c r="B23" s="9" t="s">
        <v>42</v>
      </c>
      <c r="C23" s="1" t="s">
        <v>31</v>
      </c>
      <c r="D23" s="2">
        <v>5000</v>
      </c>
      <c r="E23" s="6">
        <v>48.86</v>
      </c>
      <c r="F23" s="6">
        <v>51.2</v>
      </c>
      <c r="G23" s="6">
        <v>49.9</v>
      </c>
      <c r="H23" s="6">
        <v>0</v>
      </c>
      <c r="I23" s="6">
        <v>0</v>
      </c>
      <c r="J23" s="7">
        <v>44.16</v>
      </c>
      <c r="K23" s="6">
        <f t="shared" si="0"/>
        <v>48.53</v>
      </c>
      <c r="L23" s="6">
        <f t="shared" si="1"/>
        <v>242650</v>
      </c>
    </row>
    <row r="24" spans="1:12" ht="135.6" x14ac:dyDescent="0.3">
      <c r="A24" s="3" t="s">
        <v>17</v>
      </c>
      <c r="B24" s="10" t="s">
        <v>65</v>
      </c>
      <c r="C24" s="1" t="s">
        <v>31</v>
      </c>
      <c r="D24" s="2">
        <v>5000</v>
      </c>
      <c r="E24" s="6">
        <v>11.94</v>
      </c>
      <c r="F24" s="6">
        <v>12.1</v>
      </c>
      <c r="G24" s="6">
        <v>12.36</v>
      </c>
      <c r="H24" s="6">
        <v>12.99</v>
      </c>
      <c r="I24" s="6">
        <v>9.69</v>
      </c>
      <c r="J24" s="7">
        <v>10.72</v>
      </c>
      <c r="K24" s="6">
        <f t="shared" si="0"/>
        <v>11.63</v>
      </c>
      <c r="L24" s="6">
        <f t="shared" si="1"/>
        <v>58150.000000000007</v>
      </c>
    </row>
    <row r="25" spans="1:12" ht="166.2" x14ac:dyDescent="0.3">
      <c r="A25" s="3" t="s">
        <v>18</v>
      </c>
      <c r="B25" s="10" t="s">
        <v>43</v>
      </c>
      <c r="C25" s="1" t="s">
        <v>31</v>
      </c>
      <c r="D25" s="2">
        <v>11000</v>
      </c>
      <c r="E25" s="6">
        <v>15.69</v>
      </c>
      <c r="F25" s="6">
        <v>16.2</v>
      </c>
      <c r="G25" s="6">
        <v>15.3</v>
      </c>
      <c r="H25" s="6">
        <v>0</v>
      </c>
      <c r="I25" s="6">
        <v>0</v>
      </c>
      <c r="J25" s="7">
        <v>14.86</v>
      </c>
      <c r="K25" s="6">
        <f t="shared" si="0"/>
        <v>15.51</v>
      </c>
      <c r="L25" s="6">
        <f t="shared" si="1"/>
        <v>170610</v>
      </c>
    </row>
    <row r="26" spans="1:12" ht="105.6" x14ac:dyDescent="0.3">
      <c r="A26" s="3" t="s">
        <v>19</v>
      </c>
      <c r="B26" s="9" t="s">
        <v>44</v>
      </c>
      <c r="C26" s="1" t="s">
        <v>31</v>
      </c>
      <c r="D26" s="2">
        <v>1200</v>
      </c>
      <c r="E26" s="6">
        <v>15.26</v>
      </c>
      <c r="F26" s="6">
        <v>14.9</v>
      </c>
      <c r="G26" s="6">
        <v>16.399999999999999</v>
      </c>
      <c r="H26" s="6">
        <v>0</v>
      </c>
      <c r="I26" s="6">
        <v>9</v>
      </c>
      <c r="J26" s="7">
        <v>13</v>
      </c>
      <c r="K26" s="6">
        <f t="shared" si="0"/>
        <v>13.71</v>
      </c>
      <c r="L26" s="6">
        <f t="shared" si="1"/>
        <v>16452</v>
      </c>
    </row>
    <row r="27" spans="1:12" ht="165.6" x14ac:dyDescent="0.3">
      <c r="A27" s="3" t="s">
        <v>20</v>
      </c>
      <c r="B27" s="10" t="s">
        <v>45</v>
      </c>
      <c r="C27" s="1" t="s">
        <v>31</v>
      </c>
      <c r="D27" s="2">
        <v>8000</v>
      </c>
      <c r="E27" s="6">
        <v>54.09</v>
      </c>
      <c r="F27" s="6">
        <v>57.9</v>
      </c>
      <c r="G27" s="6">
        <v>56</v>
      </c>
      <c r="H27" s="6">
        <v>0</v>
      </c>
      <c r="I27" s="6">
        <v>39.590000000000003</v>
      </c>
      <c r="J27" s="7">
        <v>44</v>
      </c>
      <c r="K27" s="6">
        <f t="shared" si="0"/>
        <v>50.32</v>
      </c>
      <c r="L27" s="6">
        <f t="shared" si="1"/>
        <v>402560</v>
      </c>
    </row>
    <row r="28" spans="1:12" ht="285.60000000000002" x14ac:dyDescent="0.3">
      <c r="A28" s="3" t="s">
        <v>21</v>
      </c>
      <c r="B28" s="10" t="s">
        <v>46</v>
      </c>
      <c r="C28" s="1" t="s">
        <v>31</v>
      </c>
      <c r="D28" s="1">
        <v>250</v>
      </c>
      <c r="E28" s="6">
        <v>94.6</v>
      </c>
      <c r="F28" s="6">
        <v>96.45</v>
      </c>
      <c r="G28" s="6">
        <v>89.9</v>
      </c>
      <c r="H28" s="6">
        <v>94.29</v>
      </c>
      <c r="I28" s="6">
        <v>0</v>
      </c>
      <c r="J28" s="7">
        <v>80</v>
      </c>
      <c r="K28" s="6">
        <f t="shared" si="0"/>
        <v>91.05</v>
      </c>
      <c r="L28" s="6">
        <f t="shared" si="1"/>
        <v>22762.5</v>
      </c>
    </row>
    <row r="29" spans="1:12" ht="75.599999999999994" x14ac:dyDescent="0.3">
      <c r="A29" s="3" t="s">
        <v>22</v>
      </c>
      <c r="B29" s="10" t="s">
        <v>47</v>
      </c>
      <c r="C29" s="1" t="s">
        <v>31</v>
      </c>
      <c r="D29" s="2">
        <v>12000</v>
      </c>
      <c r="E29" s="6">
        <v>16.96</v>
      </c>
      <c r="F29" s="6">
        <v>16.989999999999998</v>
      </c>
      <c r="G29" s="6">
        <v>15.64</v>
      </c>
      <c r="H29" s="6">
        <v>0</v>
      </c>
      <c r="I29" s="6">
        <v>0</v>
      </c>
      <c r="J29" s="7">
        <v>9.1</v>
      </c>
      <c r="K29" s="6">
        <f t="shared" si="0"/>
        <v>14.67</v>
      </c>
      <c r="L29" s="6">
        <f t="shared" si="1"/>
        <v>176040</v>
      </c>
    </row>
    <row r="30" spans="1:12" ht="180.6" x14ac:dyDescent="0.3">
      <c r="A30" s="3" t="s">
        <v>23</v>
      </c>
      <c r="B30" s="10" t="s">
        <v>48</v>
      </c>
      <c r="C30" s="1" t="s">
        <v>31</v>
      </c>
      <c r="D30" s="2">
        <v>9000</v>
      </c>
      <c r="E30" s="6">
        <v>16.399999999999999</v>
      </c>
      <c r="F30" s="6">
        <v>16.940000000000001</v>
      </c>
      <c r="G30" s="6">
        <v>16.8</v>
      </c>
      <c r="H30" s="6">
        <v>11.98</v>
      </c>
      <c r="I30" s="6">
        <v>11</v>
      </c>
      <c r="J30" s="7">
        <v>11.11</v>
      </c>
      <c r="K30" s="6">
        <f t="shared" si="0"/>
        <v>14.04</v>
      </c>
      <c r="L30" s="6">
        <f t="shared" si="1"/>
        <v>126359.99999999999</v>
      </c>
    </row>
    <row r="31" spans="1:12" ht="150.6" x14ac:dyDescent="0.3">
      <c r="A31" s="3" t="s">
        <v>24</v>
      </c>
      <c r="B31" s="10" t="s">
        <v>66</v>
      </c>
      <c r="C31" s="1" t="s">
        <v>31</v>
      </c>
      <c r="D31" s="2">
        <v>10500</v>
      </c>
      <c r="E31" s="6">
        <v>14.26</v>
      </c>
      <c r="F31" s="6">
        <v>15.36</v>
      </c>
      <c r="G31" s="6">
        <v>15.8</v>
      </c>
      <c r="H31" s="6">
        <v>12.18</v>
      </c>
      <c r="I31" s="6">
        <v>10</v>
      </c>
      <c r="J31" s="7">
        <v>9.66</v>
      </c>
      <c r="K31" s="6">
        <f t="shared" si="0"/>
        <v>12.88</v>
      </c>
      <c r="L31" s="6">
        <f t="shared" si="1"/>
        <v>135240</v>
      </c>
    </row>
    <row r="32" spans="1:12" ht="75.599999999999994" x14ac:dyDescent="0.3">
      <c r="A32" s="3" t="s">
        <v>25</v>
      </c>
      <c r="B32" s="10" t="s">
        <v>49</v>
      </c>
      <c r="C32" s="1" t="s">
        <v>31</v>
      </c>
      <c r="D32" s="2">
        <v>1125</v>
      </c>
      <c r="E32" s="6">
        <v>22.44</v>
      </c>
      <c r="F32" s="6">
        <v>25.3</v>
      </c>
      <c r="G32" s="6">
        <v>24.9</v>
      </c>
      <c r="H32" s="6">
        <v>0</v>
      </c>
      <c r="I32" s="6">
        <v>19.899999999999999</v>
      </c>
      <c r="J32" s="7">
        <v>21</v>
      </c>
      <c r="K32" s="6">
        <f t="shared" si="0"/>
        <v>22.71</v>
      </c>
      <c r="L32" s="6">
        <f t="shared" si="1"/>
        <v>25548.75</v>
      </c>
    </row>
    <row r="33" spans="1:12" ht="105.6" x14ac:dyDescent="0.3">
      <c r="A33" s="3" t="s">
        <v>26</v>
      </c>
      <c r="B33" s="10" t="s">
        <v>50</v>
      </c>
      <c r="C33" s="1" t="s">
        <v>31</v>
      </c>
      <c r="D33" s="2">
        <v>1200</v>
      </c>
      <c r="E33" s="6">
        <v>18.45</v>
      </c>
      <c r="F33" s="6">
        <v>17.5</v>
      </c>
      <c r="G33" s="6">
        <v>17.850000000000001</v>
      </c>
      <c r="H33" s="6">
        <v>0</v>
      </c>
      <c r="I33" s="6">
        <v>0</v>
      </c>
      <c r="J33" s="7">
        <v>12.84</v>
      </c>
      <c r="K33" s="6">
        <f t="shared" si="0"/>
        <v>16.66</v>
      </c>
      <c r="L33" s="6">
        <f t="shared" si="1"/>
        <v>19992</v>
      </c>
    </row>
    <row r="34" spans="1:12" ht="150.6" x14ac:dyDescent="0.3">
      <c r="A34" s="3" t="s">
        <v>27</v>
      </c>
      <c r="B34" s="10" t="s">
        <v>51</v>
      </c>
      <c r="C34" s="1" t="s">
        <v>32</v>
      </c>
      <c r="D34" s="2">
        <v>3960</v>
      </c>
      <c r="E34" s="6">
        <v>13.98</v>
      </c>
      <c r="F34" s="6">
        <v>14.64</v>
      </c>
      <c r="G34" s="6">
        <v>13.75</v>
      </c>
      <c r="H34" s="6">
        <v>12.81</v>
      </c>
      <c r="I34" s="6">
        <v>10.99</v>
      </c>
      <c r="J34" s="7">
        <v>11</v>
      </c>
      <c r="K34" s="6">
        <f t="shared" si="0"/>
        <v>12.86</v>
      </c>
      <c r="L34" s="6">
        <f t="shared" si="1"/>
        <v>50925.599999999999</v>
      </c>
    </row>
    <row r="35" spans="1:12" ht="75.599999999999994" x14ac:dyDescent="0.3">
      <c r="A35" s="3">
        <v>27</v>
      </c>
      <c r="B35" s="10" t="s">
        <v>69</v>
      </c>
      <c r="C35" s="1" t="s">
        <v>31</v>
      </c>
      <c r="D35" s="2">
        <v>13000</v>
      </c>
      <c r="E35" s="6">
        <v>19.2</v>
      </c>
      <c r="F35" s="6">
        <v>22</v>
      </c>
      <c r="G35" s="6">
        <v>18.989999999999998</v>
      </c>
      <c r="H35" s="6">
        <v>0</v>
      </c>
      <c r="I35" s="6">
        <v>0</v>
      </c>
      <c r="J35" s="7">
        <v>22.39</v>
      </c>
      <c r="K35" s="6">
        <f t="shared" si="0"/>
        <v>20.65</v>
      </c>
      <c r="L35" s="6">
        <f t="shared" si="1"/>
        <v>268450</v>
      </c>
    </row>
    <row r="36" spans="1:12" ht="150.6" x14ac:dyDescent="0.3">
      <c r="A36" s="3">
        <v>28</v>
      </c>
      <c r="B36" s="10" t="s">
        <v>52</v>
      </c>
      <c r="C36" s="1" t="s">
        <v>31</v>
      </c>
      <c r="D36" s="2">
        <v>1980</v>
      </c>
      <c r="E36" s="6">
        <v>2.44</v>
      </c>
      <c r="F36" s="6">
        <v>2.19</v>
      </c>
      <c r="G36" s="6">
        <v>2.2999999999999998</v>
      </c>
      <c r="H36" s="6">
        <v>0</v>
      </c>
      <c r="I36" s="6">
        <v>0</v>
      </c>
      <c r="J36" s="7">
        <v>2</v>
      </c>
      <c r="K36" s="6">
        <f t="shared" si="0"/>
        <v>2.23</v>
      </c>
      <c r="L36" s="6">
        <f t="shared" si="1"/>
        <v>4415.3999999999996</v>
      </c>
    </row>
    <row r="37" spans="1:12" ht="165.6" x14ac:dyDescent="0.3">
      <c r="A37" s="3">
        <v>29</v>
      </c>
      <c r="B37" s="10" t="s">
        <v>67</v>
      </c>
      <c r="C37" s="1" t="s">
        <v>31</v>
      </c>
      <c r="D37" s="2">
        <v>4950</v>
      </c>
      <c r="E37" s="6">
        <v>22.4</v>
      </c>
      <c r="F37" s="6">
        <v>21.5</v>
      </c>
      <c r="G37" s="6">
        <v>19.8</v>
      </c>
      <c r="H37" s="6">
        <v>0</v>
      </c>
      <c r="I37" s="6">
        <v>0</v>
      </c>
      <c r="J37" s="7">
        <v>16.59</v>
      </c>
      <c r="K37" s="6">
        <f t="shared" si="0"/>
        <v>20.07</v>
      </c>
      <c r="L37" s="6">
        <f t="shared" si="1"/>
        <v>99346.5</v>
      </c>
    </row>
    <row r="38" spans="1:12" ht="144.6" customHeight="1" x14ac:dyDescent="0.3">
      <c r="A38" s="3">
        <v>30</v>
      </c>
      <c r="B38" s="10" t="s">
        <v>68</v>
      </c>
      <c r="C38" s="1" t="s">
        <v>32</v>
      </c>
      <c r="D38" s="2">
        <v>2200</v>
      </c>
      <c r="E38" s="6">
        <v>2.9</v>
      </c>
      <c r="F38" s="6">
        <v>2.76</v>
      </c>
      <c r="G38" s="6">
        <v>2.85</v>
      </c>
      <c r="H38" s="6">
        <v>0</v>
      </c>
      <c r="I38" s="6">
        <v>0</v>
      </c>
      <c r="J38" s="7">
        <v>3.56</v>
      </c>
      <c r="K38" s="6">
        <f t="shared" si="0"/>
        <v>3.02</v>
      </c>
      <c r="L38" s="6">
        <f t="shared" si="1"/>
        <v>6644</v>
      </c>
    </row>
    <row r="39" spans="1:12" ht="45.6" x14ac:dyDescent="0.3">
      <c r="A39" s="3">
        <v>31</v>
      </c>
      <c r="B39" s="10" t="s">
        <v>53</v>
      </c>
      <c r="C39" s="1" t="s">
        <v>31</v>
      </c>
      <c r="D39" s="2">
        <v>2000</v>
      </c>
      <c r="E39" s="6">
        <v>13.44</v>
      </c>
      <c r="F39" s="6">
        <v>11.9</v>
      </c>
      <c r="G39" s="6">
        <v>10.99</v>
      </c>
      <c r="H39" s="6">
        <v>0</v>
      </c>
      <c r="I39" s="6">
        <v>0</v>
      </c>
      <c r="J39" s="7">
        <v>15.99</v>
      </c>
      <c r="K39" s="6">
        <f t="shared" si="0"/>
        <v>13.08</v>
      </c>
      <c r="L39" s="6">
        <f t="shared" si="1"/>
        <v>26160</v>
      </c>
    </row>
    <row r="40" spans="1:12" x14ac:dyDescent="0.3">
      <c r="A40" s="20" t="s">
        <v>33</v>
      </c>
      <c r="B40" s="20"/>
      <c r="C40" s="20"/>
      <c r="D40" s="20"/>
      <c r="E40" s="20"/>
      <c r="F40" s="20"/>
      <c r="G40" s="20"/>
      <c r="H40" s="20"/>
      <c r="I40" s="20"/>
      <c r="J40" s="20"/>
      <c r="K40" s="20"/>
      <c r="L40" s="8">
        <f>SUM(L9:L39)</f>
        <v>3461321.6</v>
      </c>
    </row>
    <row r="45" spans="1:12" x14ac:dyDescent="0.3">
      <c r="A45" t="s">
        <v>70</v>
      </c>
    </row>
    <row r="46" spans="1:12" x14ac:dyDescent="0.3">
      <c r="A46" t="s">
        <v>71</v>
      </c>
    </row>
    <row r="47" spans="1:12" x14ac:dyDescent="0.3">
      <c r="A47" t="s">
        <v>75</v>
      </c>
    </row>
  </sheetData>
  <mergeCells count="15">
    <mergeCell ref="A3:L3"/>
    <mergeCell ref="A4:L4"/>
    <mergeCell ref="A5:L5"/>
    <mergeCell ref="L7:L8"/>
    <mergeCell ref="H7:I7"/>
    <mergeCell ref="A1:J1"/>
    <mergeCell ref="A40:K40"/>
    <mergeCell ref="A7:A8"/>
    <mergeCell ref="B7:B8"/>
    <mergeCell ref="C7:C8"/>
    <mergeCell ref="D7:D8"/>
    <mergeCell ref="E7:G7"/>
    <mergeCell ref="J7:J8"/>
    <mergeCell ref="K7:K8"/>
    <mergeCell ref="A2:L2"/>
  </mergeCells>
  <pageMargins left="0.511811024" right="0.511811024" top="0.78740157499999996" bottom="0.78740157499999996" header="0.31496062000000002" footer="0.31496062000000002"/>
  <pageSetup paperSize="9" scale="6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Elma Canto</cp:lastModifiedBy>
  <cp:lastPrinted>2023-02-02T18:19:15Z</cp:lastPrinted>
  <dcterms:created xsi:type="dcterms:W3CDTF">2021-04-09T13:08:31Z</dcterms:created>
  <dcterms:modified xsi:type="dcterms:W3CDTF">2023-02-02T18:23:00Z</dcterms:modified>
</cp:coreProperties>
</file>